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2300" tabRatio="500" firstSheet="6" activeTab="6"/>
  </bookViews>
  <sheets>
    <sheet name="Лист2" sheetId="1" state="hidden" r:id="rId1"/>
    <sheet name="Районы" sheetId="2" state="hidden" r:id="rId2"/>
    <sheet name="Тип олимпиады" sheetId="3" state="hidden" r:id="rId3"/>
    <sheet name="Предмет ВСоШ" sheetId="4" state="hidden" r:id="rId4"/>
    <sheet name="Класс" sheetId="5" state="hidden" r:id="rId5"/>
    <sheet name="Пол" sheetId="6" state="hidden" r:id="rId6"/>
    <sheet name="5-6 кл" sheetId="22" r:id="rId7"/>
  </sheets>
  <externalReferences>
    <externalReference r:id="rId8"/>
  </externalReferences>
  <definedNames>
    <definedName name="date_begin">Лист2!$F$4</definedName>
    <definedName name="date_end">Лист2!$F$5</definedName>
    <definedName name="level">Лист2!$J$4:$J$7</definedName>
    <definedName name="rf">Лист2!$H$4:$H$6</definedName>
    <definedName name="sex">Лист2!$F$4:$F$6</definedName>
    <definedName name="t_class">Лист2!$B$4:$B$11</definedName>
    <definedName name="t_date">Лист2!$F$4:$F$5</definedName>
    <definedName name="t_type">Лист2!$D$4:$D$6</definedName>
    <definedName name="type">Лист2!$D$4:$D$6</definedName>
    <definedName name="Гражданство">[1]Гражданство!$A$2:$A$252</definedName>
    <definedName name="Класс">Класс!$A$3:$A$9</definedName>
    <definedName name="ОВЗ">Пол!$A$6:$A$7</definedName>
    <definedName name="Предмет">'Предмет ВСоШ'!$A$2:$A$25</definedName>
    <definedName name="Район">Районы!$A$2:$A$21</definedName>
    <definedName name="Тип">'Тип олимпиады'!$A$2:$A$3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9" i="22" l="1"/>
  <c r="J38" i="22"/>
  <c r="J37" i="22"/>
  <c r="J36" i="22"/>
  <c r="J35" i="22"/>
  <c r="J34" i="22"/>
  <c r="J33" i="22"/>
  <c r="J32" i="22"/>
  <c r="J31" i="22"/>
  <c r="J30" i="22"/>
  <c r="J29" i="22"/>
  <c r="J28" i="22"/>
  <c r="J27" i="22"/>
  <c r="J26" i="22"/>
  <c r="J25" i="22"/>
  <c r="J24" i="22"/>
  <c r="J23" i="22"/>
  <c r="J22" i="22"/>
  <c r="J21" i="22"/>
  <c r="J20" i="22"/>
  <c r="J19" i="22"/>
  <c r="J18" i="22"/>
  <c r="J17" i="22"/>
  <c r="J16" i="22"/>
  <c r="J15" i="22"/>
  <c r="J14" i="22"/>
  <c r="J13" i="22"/>
  <c r="J12" i="22"/>
</calcChain>
</file>

<file path=xl/sharedStrings.xml><?xml version="1.0" encoding="utf-8"?>
<sst xmlns="http://schemas.openxmlformats.org/spreadsheetml/2006/main" count="117" uniqueCount="113">
  <si>
    <t>Уровень (класс) обучения</t>
  </si>
  <si>
    <t>Тип диплома</t>
  </si>
  <si>
    <t>Пол</t>
  </si>
  <si>
    <t>Наличия гражданства РФ</t>
  </si>
  <si>
    <t>Участник</t>
  </si>
  <si>
    <t>Победитель</t>
  </si>
  <si>
    <t>М</t>
  </si>
  <si>
    <t>Да</t>
  </si>
  <si>
    <t>Призер</t>
  </si>
  <si>
    <t>Ж</t>
  </si>
  <si>
    <t>Нет</t>
  </si>
  <si>
    <t>Перечень районов СПб</t>
  </si>
  <si>
    <t>Адмиралтейский</t>
  </si>
  <si>
    <t>Василеостровский</t>
  </si>
  <si>
    <t>Выборгский</t>
  </si>
  <si>
    <t>Калининский</t>
  </si>
  <si>
    <t>Кировский</t>
  </si>
  <si>
    <t>Колпинский</t>
  </si>
  <si>
    <t>Красногвардейский</t>
  </si>
  <si>
    <t>Красносельский</t>
  </si>
  <si>
    <t>Кронштадтский</t>
  </si>
  <si>
    <t>Курортный</t>
  </si>
  <si>
    <t>Московский</t>
  </si>
  <si>
    <t>Невский</t>
  </si>
  <si>
    <t>Петроградский</t>
  </si>
  <si>
    <t>Петродворцовый</t>
  </si>
  <si>
    <t>Приморский</t>
  </si>
  <si>
    <t>Пушкинский</t>
  </si>
  <si>
    <t>Фрунзенский</t>
  </si>
  <si>
    <t>Центральный</t>
  </si>
  <si>
    <t>Учреждения, подведомственные непосредственно Комитету по  образованию СПб</t>
  </si>
  <si>
    <t>Учреждения федерального подчинения</t>
  </si>
  <si>
    <t>АГ СПбГУ</t>
  </si>
  <si>
    <t>ФТШ</t>
  </si>
  <si>
    <t>Перечень интеллектуальных состязаний школьников</t>
  </si>
  <si>
    <t>Всероссийская олимпиада школьников</t>
  </si>
  <si>
    <t>Региональная олимпиада Санкт-Петербурга</t>
  </si>
  <si>
    <t>Название предметов</t>
  </si>
  <si>
    <t>Английский язык</t>
  </si>
  <si>
    <t>Астрономия</t>
  </si>
  <si>
    <t>Биология</t>
  </si>
  <si>
    <t>География</t>
  </si>
  <si>
    <t>Информатика</t>
  </si>
  <si>
    <t>Искусство</t>
  </si>
  <si>
    <t>Испанский язык</t>
  </si>
  <si>
    <t>История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</si>
  <si>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</si>
  <si>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</si>
  <si>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</si>
  <si>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</si>
  <si>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</si>
  <si>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</si>
  <si>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жизнедеятельности</t>
  </si>
  <si>
    <t>Право</t>
  </si>
  <si>
    <t>Русский язык</t>
  </si>
  <si>
    <t>Технология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</si>
  <si>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</si>
  <si>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</si>
  <si>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</si>
  <si>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</si>
  <si>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</si>
  <si>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</si>
  <si>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Класс</t>
  </si>
  <si>
    <t>имеются</t>
  </si>
  <si>
    <t>не имеются</t>
  </si>
  <si>
    <t>Район Санкт-Петербурга</t>
  </si>
  <si>
    <t>Предмет</t>
  </si>
  <si>
    <t>ФРАНЦУЗСКИЙ язык</t>
  </si>
  <si>
    <t>Дата проведения</t>
  </si>
  <si>
    <t>Класс участия</t>
  </si>
  <si>
    <t>5-6</t>
  </si>
  <si>
    <t>Численность участников</t>
  </si>
  <si>
    <t>* - красным выделен пример</t>
  </si>
  <si>
    <t>Предварительные результаты</t>
  </si>
  <si>
    <t>** - столбец считается автоматически</t>
  </si>
  <si>
    <t>Класс обучения</t>
  </si>
  <si>
    <t>За какой класс принимал участие в Олимпиаде</t>
  </si>
  <si>
    <t>Exercice 1, баллы</t>
  </si>
  <si>
    <t>Exercice 2, баллы</t>
  </si>
  <si>
    <t>Exercice 3, баллы</t>
  </si>
  <si>
    <t>Exercice 4, баллы</t>
  </si>
  <si>
    <t>Exercice 5, баллы</t>
  </si>
  <si>
    <t>Exercice 6, баллы</t>
  </si>
  <si>
    <t>Сумма баллов по всем заданиям**</t>
  </si>
  <si>
    <t>ФИО</t>
  </si>
  <si>
    <t>Цирук Р.М.</t>
  </si>
  <si>
    <t>Овчинникова А.С.</t>
  </si>
  <si>
    <t>Небогатова А.А.</t>
  </si>
  <si>
    <t>Буслова Д.А.</t>
  </si>
  <si>
    <t>Фванчик А.А.</t>
  </si>
  <si>
    <t>Ароян К.Г.</t>
  </si>
  <si>
    <t>Останин А.А.</t>
  </si>
  <si>
    <t>Крылова А.А.</t>
  </si>
  <si>
    <t>Федорова маргарита А.</t>
  </si>
  <si>
    <t>Кувшинова П.А.</t>
  </si>
  <si>
    <t>Гайдуков Д.А.</t>
  </si>
  <si>
    <t>Корнееева И.К.</t>
  </si>
  <si>
    <t>Биц В.А.</t>
  </si>
  <si>
    <t>Зябкина Е.А.</t>
  </si>
  <si>
    <t>Ширшикова А.Р.</t>
  </si>
  <si>
    <t>Малевич Э.А.</t>
  </si>
  <si>
    <t>Гриневич В.Я.</t>
  </si>
  <si>
    <t>Подольских В.Д.</t>
  </si>
  <si>
    <t>Еськова Л.П.</t>
  </si>
  <si>
    <t>Басараба А.С.</t>
  </si>
  <si>
    <t>Исаев В.С.</t>
  </si>
  <si>
    <t>Давидович К.Д.</t>
  </si>
  <si>
    <t>Глазырина Т.А.</t>
  </si>
  <si>
    <t>Кошечкин Я.А.</t>
  </si>
  <si>
    <t>Ковальчук У.С.</t>
  </si>
  <si>
    <t>Кузьмина П.М.</t>
  </si>
  <si>
    <t>Григорьева Т.А.</t>
  </si>
  <si>
    <t>Николаева М.Н.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</si>
</sst>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dd/mm/yy;@"/>
  </numFmts>
  <fonts count="13">
    <font>
      <sz val="10"/>
      <name val="Arial Cyr"/>
      <charset val="13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b/>
      <sz val="12"/>
      <name val="Times"/>
      <family val="1"/>
    </font>
    <font>
      <b/>
      <sz val="12"/>
      <color indexed="8"/>
      <name val="Times"/>
      <family val="1"/>
    </font>
    <font>
      <b/>
      <sz val="12"/>
      <color rgb="FFFF0000"/>
      <name val="Times"/>
      <family val="1"/>
    </font>
    <font>
      <sz val="12"/>
      <color rgb="FFFF0000"/>
      <name val="Times"/>
      <family val="1"/>
    </font>
    <font>
      <sz val="12"/>
      <name val="Times"/>
      <family val="1"/>
    </font>
    <font>
      <sz val="12"/>
      <color indexed="8"/>
      <name val="Times"/>
      <family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5117038483843"/>
        <bgColor indexed="22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9" tint="0.79995117038483843"/>
        <bgColor indexed="26"/>
      </patternFill>
    </fill>
  </fills>
  <borders count="1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6" fillId="0" borderId="0"/>
  </cellStyleXfs>
  <cellXfs count="5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vertical="center"/>
    </xf>
    <xf numFmtId="0" fontId="3" fillId="0" borderId="4" xfId="1" applyFont="1" applyBorder="1" applyAlignment="1">
      <alignment horizontal="left"/>
    </xf>
    <xf numFmtId="0" fontId="4" fillId="0" borderId="4" xfId="1" applyFont="1" applyBorder="1" applyAlignment="1">
      <alignment horizontal="left"/>
    </xf>
    <xf numFmtId="0" fontId="3" fillId="0" borderId="4" xfId="1" applyFont="1" applyBorder="1" applyAlignment="1">
      <alignment horizontal="left" wrapText="1"/>
    </xf>
    <xf numFmtId="0" fontId="0" fillId="0" borderId="0" xfId="0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/>
    <xf numFmtId="165" fontId="0" fillId="0" borderId="6" xfId="0" applyNumberFormat="1" applyBorder="1"/>
    <xf numFmtId="0" fontId="0" fillId="0" borderId="7" xfId="0" applyBorder="1"/>
    <xf numFmtId="165" fontId="0" fillId="0" borderId="7" xfId="0" applyNumberFormat="1" applyBorder="1"/>
    <xf numFmtId="0" fontId="0" fillId="0" borderId="8" xfId="0" applyBorder="1"/>
    <xf numFmtId="0" fontId="7" fillId="0" borderId="0" xfId="0" applyFont="1"/>
    <xf numFmtId="0" fontId="7" fillId="0" borderId="0" xfId="0" applyFont="1" applyAlignment="1">
      <alignment horizontal="left" vertical="top"/>
    </xf>
    <xf numFmtId="0" fontId="7" fillId="0" borderId="0" xfId="0" applyFont="1" applyAlignment="1">
      <alignment vertical="top" wrapText="1"/>
    </xf>
    <xf numFmtId="0" fontId="9" fillId="0" borderId="0" xfId="0" applyFont="1"/>
    <xf numFmtId="0" fontId="10" fillId="0" borderId="0" xfId="0" applyFont="1"/>
    <xf numFmtId="49" fontId="11" fillId="0" borderId="0" xfId="0" applyNumberFormat="1" applyFont="1"/>
    <xf numFmtId="0" fontId="10" fillId="0" borderId="0" xfId="0" applyFont="1" applyAlignment="1">
      <alignment horizontal="left"/>
    </xf>
    <xf numFmtId="0" fontId="11" fillId="0" borderId="0" xfId="0" applyFont="1"/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left" vertical="center"/>
    </xf>
    <xf numFmtId="0" fontId="11" fillId="0" borderId="9" xfId="0" applyFont="1" applyBorder="1" applyAlignment="1">
      <alignment horizontal="left" vertical="center"/>
    </xf>
    <xf numFmtId="0" fontId="11" fillId="0" borderId="9" xfId="0" applyFont="1" applyBorder="1"/>
    <xf numFmtId="1" fontId="11" fillId="0" borderId="9" xfId="0" applyNumberFormat="1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11" fillId="5" borderId="9" xfId="0" applyFont="1" applyFill="1" applyBorder="1" applyAlignment="1">
      <alignment horizontal="center"/>
    </xf>
    <xf numFmtId="0" fontId="11" fillId="0" borderId="9" xfId="0" applyFont="1" applyBorder="1" applyAlignment="1">
      <alignment horizontal="center" vertical="center"/>
    </xf>
    <xf numFmtId="0" fontId="12" fillId="4" borderId="9" xfId="2" applyFont="1" applyFill="1" applyBorder="1" applyAlignment="1">
      <alignment horizontal="center" vertical="center" wrapText="1"/>
    </xf>
    <xf numFmtId="0" fontId="12" fillId="3" borderId="9" xfId="2" applyFont="1" applyFill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left"/>
    </xf>
    <xf numFmtId="49" fontId="7" fillId="0" borderId="2" xfId="0" applyNumberFormat="1" applyFont="1" applyBorder="1" applyAlignment="1">
      <alignment horizontal="left"/>
    </xf>
    <xf numFmtId="49" fontId="7" fillId="0" borderId="3" xfId="0" applyNumberFormat="1" applyFont="1" applyBorder="1" applyAlignment="1">
      <alignment horizontal="left"/>
    </xf>
    <xf numFmtId="49" fontId="7" fillId="0" borderId="2" xfId="0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0" fontId="7" fillId="0" borderId="1" xfId="0" applyFont="1" applyBorder="1" applyAlignment="1">
      <alignment horizontal="left" vertical="top"/>
    </xf>
    <xf numFmtId="0" fontId="7" fillId="0" borderId="2" xfId="0" applyFont="1" applyBorder="1" applyAlignment="1">
      <alignment horizontal="left" vertical="top"/>
    </xf>
    <xf numFmtId="0" fontId="7" fillId="0" borderId="3" xfId="0" applyFont="1" applyBorder="1" applyAlignment="1">
      <alignment horizontal="left" vertical="top"/>
    </xf>
    <xf numFmtId="0" fontId="7" fillId="2" borderId="2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8" fillId="0" borderId="1" xfId="2" applyFont="1" applyBorder="1" applyAlignment="1">
      <alignment horizontal="left"/>
    </xf>
    <xf numFmtId="0" fontId="8" fillId="0" borderId="2" xfId="2" applyFont="1" applyBorder="1" applyAlignment="1">
      <alignment horizontal="left"/>
    </xf>
    <xf numFmtId="0" fontId="8" fillId="0" borderId="3" xfId="2" applyFont="1" applyBorder="1" applyAlignment="1">
      <alignment horizontal="left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164" fontId="7" fillId="0" borderId="2" xfId="0" applyNumberFormat="1" applyFont="1" applyBorder="1" applyAlignment="1">
      <alignment horizontal="center"/>
    </xf>
    <xf numFmtId="164" fontId="7" fillId="0" borderId="3" xfId="0" applyNumberFormat="1" applyFont="1" applyBorder="1" applyAlignment="1">
      <alignment horizontal="center"/>
    </xf>
    <xf numFmtId="0" fontId="12" fillId="3" borderId="0" xfId="2" applyFont="1" applyFill="1" applyBorder="1" applyAlignment="1">
      <alignment horizontal="center" vertical="center" wrapText="1"/>
    </xf>
    <xf numFmtId="0" fontId="11" fillId="5" borderId="0" xfId="0" applyFont="1" applyFill="1" applyBorder="1" applyAlignment="1">
      <alignment horizontal="center"/>
    </xf>
  </cellXfs>
  <cellStyles count="3">
    <cellStyle name="Excel Built-in Normal" xfId="1"/>
    <cellStyle name="Обычный" xfId="0" builtinId="0"/>
    <cellStyle name="Обычный_Лист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tmp\mozilla_peter0\&#1054;&#1083;&#1080;&#1084;&#1087;&#1080;&#1072;&#1076;&#1099;%202020\&#1040;&#1089;&#1090;&#1088;&#1086;&#1085;&#1086;&#1084;&#1080;&#1103;\&#1089;%20&#1087;&#1088;&#1086;&#1096;&#1077;&#1076;&#1096;&#1080;&#1084;&#1080;%20&#1080;%20&#1089;%20&#1087;&#1086;&#1073;%20&#1087;&#1088;&#1080;&#1079;%202019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 класс"/>
      <sheetName val="8 класс"/>
      <sheetName val="9 класс"/>
      <sheetName val="10 класс"/>
      <sheetName val="11 класс"/>
      <sheetName val="Лист2"/>
      <sheetName val="Районы"/>
      <sheetName val="Тип олимпиады"/>
      <sheetName val="Предмет ВСоШ"/>
      <sheetName val="Класс"/>
      <sheetName val="Пол"/>
      <sheetName val="ОУ"/>
      <sheetName val="Гражданств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J11"/>
  <sheetViews>
    <sheetView workbookViewId="0">
      <selection activeCell="D10" sqref="D10"/>
    </sheetView>
  </sheetViews>
  <sheetFormatPr defaultColWidth="9" defaultRowHeight="12.75"/>
  <cols>
    <col min="2" max="2" width="21.28515625" customWidth="1"/>
    <col min="4" max="4" width="21.28515625" customWidth="1"/>
    <col min="6" max="6" width="21.42578125" customWidth="1"/>
    <col min="8" max="8" width="18.42578125" customWidth="1"/>
    <col min="10" max="10" width="24.7109375" customWidth="1"/>
  </cols>
  <sheetData>
    <row r="3" spans="2:10" s="9" customFormat="1" ht="27" customHeight="1">
      <c r="B3" s="10" t="s">
        <v>0</v>
      </c>
      <c r="D3" s="10" t="s">
        <v>1</v>
      </c>
      <c r="F3" s="10" t="s">
        <v>2</v>
      </c>
      <c r="H3" s="10" t="s">
        <v>3</v>
      </c>
      <c r="J3" s="10" t="s">
        <v>0</v>
      </c>
    </row>
    <row r="4" spans="2:10">
      <c r="B4" s="11"/>
      <c r="D4" t="s">
        <v>4</v>
      </c>
      <c r="F4" s="12"/>
      <c r="H4" s="11"/>
    </row>
    <row r="5" spans="2:10">
      <c r="B5" s="13">
        <v>5</v>
      </c>
      <c r="D5" s="13" t="s">
        <v>5</v>
      </c>
      <c r="F5" s="14" t="s">
        <v>6</v>
      </c>
      <c r="H5" s="13" t="s">
        <v>7</v>
      </c>
      <c r="J5" s="13">
        <v>9</v>
      </c>
    </row>
    <row r="6" spans="2:10">
      <c r="B6" s="13">
        <v>6</v>
      </c>
      <c r="D6" s="15" t="s">
        <v>8</v>
      </c>
      <c r="F6" s="15" t="s">
        <v>9</v>
      </c>
      <c r="H6" s="15" t="s">
        <v>10</v>
      </c>
      <c r="J6" s="13">
        <v>10</v>
      </c>
    </row>
    <row r="7" spans="2:10">
      <c r="B7" s="13">
        <v>7</v>
      </c>
      <c r="J7" s="15">
        <v>11</v>
      </c>
    </row>
    <row r="8" spans="2:10">
      <c r="B8" s="13">
        <v>8</v>
      </c>
    </row>
    <row r="9" spans="2:10">
      <c r="B9" s="13">
        <v>9</v>
      </c>
    </row>
    <row r="10" spans="2:10">
      <c r="B10" s="13">
        <v>10</v>
      </c>
    </row>
    <row r="11" spans="2:10">
      <c r="B11" s="15">
        <v>11</v>
      </c>
    </row>
  </sheetData>
  <sheetProtection selectLockedCells="1" selectUnlockedCells="1"/>
  <pageMargins left="0.75" right="0.75" top="1" bottom="1" header="0.511811023622047" footer="0.511811023622047"/>
  <pageSetup paperSize="9" firstPageNumber="0" orientation="portrait" useFirstPageNumber="1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"/>
  <sheetViews>
    <sheetView workbookViewId="0">
      <selection activeCell="C13" sqref="C13"/>
    </sheetView>
  </sheetViews>
  <sheetFormatPr defaultColWidth="9" defaultRowHeight="15.75"/>
  <cols>
    <col min="1" max="1" width="65" style="1" customWidth="1"/>
  </cols>
  <sheetData>
    <row r="1" spans="1:1" ht="28.5" customHeight="1">
      <c r="A1" s="3" t="s">
        <v>11</v>
      </c>
    </row>
    <row r="2" spans="1:1" ht="18.75">
      <c r="A2" s="6" t="s">
        <v>12</v>
      </c>
    </row>
    <row r="3" spans="1:1" ht="18.75">
      <c r="A3" s="6" t="s">
        <v>13</v>
      </c>
    </row>
    <row r="4" spans="1:1" ht="18.75">
      <c r="A4" s="7" t="s">
        <v>14</v>
      </c>
    </row>
    <row r="5" spans="1:1" ht="18.75">
      <c r="A5" s="6" t="s">
        <v>15</v>
      </c>
    </row>
    <row r="6" spans="1:1" ht="18.75">
      <c r="A6" s="6" t="s">
        <v>16</v>
      </c>
    </row>
    <row r="7" spans="1:1" ht="18.75">
      <c r="A7" s="7" t="s">
        <v>17</v>
      </c>
    </row>
    <row r="8" spans="1:1" ht="18.75">
      <c r="A8" s="7" t="s">
        <v>18</v>
      </c>
    </row>
    <row r="9" spans="1:1" ht="18.75">
      <c r="A9" s="7" t="s">
        <v>19</v>
      </c>
    </row>
    <row r="10" spans="1:1" ht="18.75">
      <c r="A10" s="6" t="s">
        <v>20</v>
      </c>
    </row>
    <row r="11" spans="1:1" ht="18.75">
      <c r="A11" s="6" t="s">
        <v>21</v>
      </c>
    </row>
    <row r="12" spans="1:1" ht="18.75">
      <c r="A12" s="6" t="s">
        <v>22</v>
      </c>
    </row>
    <row r="13" spans="1:1" ht="18.75">
      <c r="A13" s="6" t="s">
        <v>23</v>
      </c>
    </row>
    <row r="14" spans="1:1" ht="18.75">
      <c r="A14" s="6" t="s">
        <v>24</v>
      </c>
    </row>
    <row r="15" spans="1:1" ht="18.75">
      <c r="A15" s="6" t="s">
        <v>25</v>
      </c>
    </row>
    <row r="16" spans="1:1" ht="18.75">
      <c r="A16" s="6" t="s">
        <v>26</v>
      </c>
    </row>
    <row r="17" spans="1:4" ht="18.75">
      <c r="A17" s="6" t="s">
        <v>27</v>
      </c>
    </row>
    <row r="18" spans="1:4" ht="18.75">
      <c r="A18" s="7" t="s">
        <v>28</v>
      </c>
    </row>
    <row r="19" spans="1:4" ht="18.75">
      <c r="A19" s="6" t="s">
        <v>29</v>
      </c>
    </row>
    <row r="20" spans="1:4" ht="37.5">
      <c r="A20" s="8" t="s">
        <v>30</v>
      </c>
      <c r="B20">
        <v>30</v>
      </c>
      <c r="C20">
        <v>56</v>
      </c>
      <c r="D20">
        <v>239</v>
      </c>
    </row>
    <row r="21" spans="1:4" ht="18.75">
      <c r="A21" s="6" t="s">
        <v>31</v>
      </c>
      <c r="B21" t="s">
        <v>32</v>
      </c>
      <c r="C21" t="s">
        <v>33</v>
      </c>
    </row>
  </sheetData>
  <sheetProtection selectLockedCells="1" selectUnlockedCells="1"/>
  <pageMargins left="0.7" right="0.7" top="0.75" bottom="0.75" header="0.511811023622047" footer="0.511811023622047"/>
  <pageSetup paperSize="9" firstPageNumber="0" orientation="portrait" useFirstPageNumber="1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2" sqref="A2"/>
    </sheetView>
  </sheetViews>
  <sheetFormatPr defaultColWidth="9" defaultRowHeight="15.75"/>
  <cols>
    <col min="1" max="1" width="64" style="1" customWidth="1"/>
  </cols>
  <sheetData>
    <row r="1" spans="1:1">
      <c r="A1" s="3" t="s">
        <v>34</v>
      </c>
    </row>
    <row r="2" spans="1:1">
      <c r="A2" s="1" t="s">
        <v>35</v>
      </c>
    </row>
    <row r="3" spans="1:1">
      <c r="A3" s="1" t="s">
        <v>36</v>
      </c>
    </row>
  </sheetData>
  <sheetProtection selectLockedCells="1" selectUnlockedCells="1"/>
  <pageMargins left="0.7" right="0.7" top="0.75" bottom="0.75" header="0.511811023622047" footer="0.511811023622047"/>
  <pageSetup paperSize="9" firstPageNumber="0" orientation="portrait" useFirstPageNumber="1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5"/>
  <sheetViews>
    <sheetView workbookViewId="0">
      <selection activeCell="A2" sqref="A2"/>
    </sheetView>
  </sheetViews>
  <sheetFormatPr defaultColWidth="9" defaultRowHeight="15.75"/>
  <cols>
    <col min="1" max="1" width="46.42578125" style="1" customWidth="1"/>
  </cols>
  <sheetData>
    <row r="1" spans="1:1">
      <c r="A1" s="2" t="s">
        <v>37</v>
      </c>
    </row>
    <row r="2" spans="1:1">
      <c r="A2" s="1" t="s">
        <v>38</v>
      </c>
    </row>
    <row r="3" spans="1:1">
      <c r="A3" s="1" t="s">
        <v>39</v>
      </c>
    </row>
    <row r="4" spans="1:1">
      <c r="A4" s="1" t="s">
        <v>40</v>
      </c>
    </row>
    <row r="5" spans="1:1">
      <c r="A5" s="1" t="s">
        <v>41</v>
      </c>
    </row>
    <row r="6" spans="1:1">
      <c r="A6" s="1" t="s">
        <v>42</v>
      </c>
    </row>
    <row r="7" spans="1:1">
      <c r="A7" s="1" t="s">
        <v>43</v>
      </c>
    </row>
    <row r="8" spans="1:1">
      <c r="A8" s="1" t="s">
        <v>44</v>
      </c>
    </row>
    <row r="9" spans="1:1">
      <c r="A9" s="1" t="s">
        <v>45</v>
      </c>
    </row>
    <row r="10" spans="1:1">
      <c r="A10" s="1" t="s">
        <v>46</v>
      </c>
    </row>
    <row r="11" spans="1:1">
      <c r="A11" s="1" t="s">
        <v>47</v>
      </c>
    </row>
    <row r="12" spans="1:1">
      <c r="A12" s="1" t="s">
        <v>48</v>
      </c>
    </row>
    <row r="13" spans="1:1">
      <c r="A13" s="1" t="s">
        <v>49</v>
      </c>
    </row>
    <row r="14" spans="1:1">
      <c r="A14" s="1" t="s">
        <v>50</v>
      </c>
    </row>
    <row r="15" spans="1:1">
      <c r="A15" s="1" t="s">
        <v>51</v>
      </c>
    </row>
    <row r="16" spans="1:1">
      <c r="A16" s="1" t="s">
        <v>52</v>
      </c>
    </row>
    <row r="17" spans="1:1">
      <c r="A17" s="1" t="s">
        <v>53</v>
      </c>
    </row>
    <row r="18" spans="1:1">
      <c r="A18" s="1" t="s">
        <v>54</v>
      </c>
    </row>
    <row r="19" spans="1:1">
      <c r="A19" s="1" t="s">
        <v>55</v>
      </c>
    </row>
    <row r="20" spans="1:1">
      <c r="A20" s="1" t="s">
        <v>56</v>
      </c>
    </row>
    <row r="21" spans="1:1">
      <c r="A21" s="1" t="s">
        <v>57</v>
      </c>
    </row>
    <row r="22" spans="1:1">
      <c r="A22" s="1" t="s">
        <v>58</v>
      </c>
    </row>
    <row r="23" spans="1:1">
      <c r="A23" s="1" t="s">
        <v>59</v>
      </c>
    </row>
    <row r="24" spans="1:1">
      <c r="A24" s="1" t="s">
        <v>60</v>
      </c>
    </row>
    <row r="25" spans="1:1">
      <c r="A25" s="1" t="s">
        <v>61</v>
      </c>
    </row>
  </sheetData>
  <sheetProtection selectLockedCells="1" selectUnlockedCells="1"/>
  <pageMargins left="0.7" right="0.7" top="0.75" bottom="0.75" header="0.511811023622047" footer="0.511811023622047"/>
  <pageSetup paperSize="9" firstPageNumber="0" orientation="portrait" useFirstPageNumber="1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>
      <selection activeCell="A2" sqref="A2"/>
    </sheetView>
  </sheetViews>
  <sheetFormatPr defaultColWidth="9" defaultRowHeight="15.75"/>
  <cols>
    <col min="1" max="1" width="46.7109375" style="1" customWidth="1"/>
  </cols>
  <sheetData>
    <row r="1" spans="1:1">
      <c r="A1" s="3" t="s">
        <v>62</v>
      </c>
    </row>
    <row r="2" spans="1:1">
      <c r="A2" s="4">
        <v>4</v>
      </c>
    </row>
    <row r="3" spans="1:1">
      <c r="A3" s="5">
        <v>5</v>
      </c>
    </row>
    <row r="4" spans="1:1">
      <c r="A4" s="5">
        <v>6</v>
      </c>
    </row>
    <row r="5" spans="1:1">
      <c r="A5" s="5">
        <v>7</v>
      </c>
    </row>
    <row r="6" spans="1:1">
      <c r="A6" s="5">
        <v>8</v>
      </c>
    </row>
    <row r="7" spans="1:1">
      <c r="A7" s="5">
        <v>9</v>
      </c>
    </row>
    <row r="8" spans="1:1">
      <c r="A8" s="5">
        <v>10</v>
      </c>
    </row>
    <row r="9" spans="1:1">
      <c r="A9" s="5">
        <v>11</v>
      </c>
    </row>
  </sheetData>
  <sheetProtection selectLockedCells="1" selectUnlockedCells="1"/>
  <pageMargins left="0.7" right="0.7" top="0.75" bottom="0.75" header="0.511811023622047" footer="0.511811023622047"/>
  <pageSetup paperSize="9" firstPageNumber="0" orientation="portrait" useFirstPageNumber="1" horizontalDpi="3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>
      <selection activeCell="A6" sqref="A6"/>
    </sheetView>
  </sheetViews>
  <sheetFormatPr defaultColWidth="9" defaultRowHeight="15.75"/>
  <cols>
    <col min="1" max="1" width="64" style="1" customWidth="1"/>
  </cols>
  <sheetData>
    <row r="1" spans="1:1">
      <c r="A1" s="2" t="s">
        <v>2</v>
      </c>
    </row>
    <row r="2" spans="1:1">
      <c r="A2" s="1" t="s">
        <v>6</v>
      </c>
    </row>
    <row r="3" spans="1:1">
      <c r="A3" s="1" t="s">
        <v>9</v>
      </c>
    </row>
    <row r="6" spans="1:1">
      <c r="A6" s="1" t="s">
        <v>63</v>
      </c>
    </row>
    <row r="7" spans="1:1">
      <c r="A7" s="1" t="s">
        <v>64</v>
      </c>
    </row>
  </sheetData>
  <sheetProtection selectLockedCells="1" selectUnlockedCells="1"/>
  <pageMargins left="0.7" right="0.7" top="0.75" bottom="0.75" header="0.511811023622047" footer="0.511811023622047"/>
  <pageSetup paperSize="9" firstPageNumber="0" orientation="portrait" useFirstPageNumber="1" horizontalDpi="300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39"/>
  <sheetViews>
    <sheetView tabSelected="1" zoomScale="90" zoomScaleNormal="90" workbookViewId="0">
      <selection activeCell="C8" sqref="C8"/>
    </sheetView>
  </sheetViews>
  <sheetFormatPr defaultColWidth="9.28515625" defaultRowHeight="15"/>
  <cols>
    <col min="1" max="1" width="38.85546875" style="23" customWidth="1"/>
    <col min="2" max="2" width="11" style="24" bestFit="1" customWidth="1"/>
    <col min="3" max="3" width="28.140625" style="24" customWidth="1"/>
    <col min="4" max="4" width="35.85546875" style="23" bestFit="1" customWidth="1"/>
    <col min="5" max="7" width="11.28515625" style="23" bestFit="1" customWidth="1"/>
    <col min="8" max="8" width="44.28515625" style="23" bestFit="1" customWidth="1"/>
    <col min="9" max="9" width="11.28515625" style="23" bestFit="1" customWidth="1"/>
    <col min="10" max="10" width="24.7109375" style="23" bestFit="1" customWidth="1"/>
    <col min="11" max="11" width="24.7109375" style="23" customWidth="1"/>
    <col min="12" max="16384" width="9.28515625" style="23"/>
  </cols>
  <sheetData>
    <row r="2" spans="1:13">
      <c r="B2" s="34" t="s">
        <v>65</v>
      </c>
      <c r="C2" s="35"/>
      <c r="D2" s="35"/>
      <c r="E2" s="36"/>
      <c r="F2" s="42"/>
      <c r="G2" s="43"/>
      <c r="J2" s="16"/>
      <c r="K2" s="16"/>
    </row>
    <row r="3" spans="1:13">
      <c r="B3" s="44" t="s">
        <v>66</v>
      </c>
      <c r="C3" s="45"/>
      <c r="D3" s="45"/>
      <c r="E3" s="46"/>
      <c r="F3" s="47" t="s">
        <v>67</v>
      </c>
      <c r="G3" s="48"/>
      <c r="J3" s="16"/>
      <c r="K3" s="16"/>
    </row>
    <row r="4" spans="1:13">
      <c r="B4" s="34" t="s">
        <v>68</v>
      </c>
      <c r="C4" s="35"/>
      <c r="D4" s="35"/>
      <c r="E4" s="36"/>
      <c r="F4" s="49">
        <v>45974</v>
      </c>
      <c r="G4" s="50"/>
      <c r="J4" s="16"/>
      <c r="K4" s="16"/>
    </row>
    <row r="5" spans="1:13">
      <c r="B5" s="34" t="s">
        <v>69</v>
      </c>
      <c r="C5" s="35"/>
      <c r="D5" s="35"/>
      <c r="E5" s="36"/>
      <c r="F5" s="37" t="s">
        <v>70</v>
      </c>
      <c r="G5" s="38"/>
      <c r="J5" s="16"/>
      <c r="K5" s="16"/>
    </row>
    <row r="6" spans="1:13">
      <c r="B6" s="39" t="s">
        <v>71</v>
      </c>
      <c r="C6" s="40"/>
      <c r="D6" s="40"/>
      <c r="E6" s="41"/>
      <c r="F6" s="42"/>
      <c r="G6" s="43"/>
      <c r="J6" s="16"/>
      <c r="K6" s="16"/>
    </row>
    <row r="7" spans="1:13">
      <c r="D7" s="17"/>
      <c r="E7" s="18"/>
      <c r="F7" s="16"/>
      <c r="G7" s="16"/>
      <c r="H7" s="19" t="s">
        <v>72</v>
      </c>
      <c r="I7" s="19"/>
      <c r="J7" s="16"/>
      <c r="K7" s="16"/>
      <c r="L7" s="20"/>
      <c r="M7" s="20"/>
    </row>
    <row r="8" spans="1:13">
      <c r="B8" s="21"/>
      <c r="C8" s="21"/>
      <c r="D8" s="17" t="s">
        <v>73</v>
      </c>
      <c r="E8" s="18"/>
      <c r="F8" s="16"/>
      <c r="G8" s="16"/>
      <c r="H8" s="16" t="s">
        <v>74</v>
      </c>
      <c r="I8" s="16"/>
      <c r="J8" s="22"/>
      <c r="K8" s="22"/>
      <c r="L8" s="16"/>
      <c r="M8" s="16"/>
    </row>
    <row r="9" spans="1:13">
      <c r="D9" s="18"/>
      <c r="E9" s="18"/>
      <c r="F9" s="16"/>
      <c r="G9" s="16"/>
      <c r="H9" s="16"/>
      <c r="I9" s="16"/>
      <c r="J9" s="16"/>
      <c r="K9" s="16"/>
    </row>
    <row r="10" spans="1:13" s="25" customFormat="1" ht="43.5" customHeight="1">
      <c r="A10" s="26"/>
      <c r="B10" s="32" t="s">
        <v>75</v>
      </c>
      <c r="C10" s="32" t="s">
        <v>76</v>
      </c>
      <c r="D10" s="33" t="s">
        <v>77</v>
      </c>
      <c r="E10" s="33" t="s">
        <v>78</v>
      </c>
      <c r="F10" s="32" t="s">
        <v>79</v>
      </c>
      <c r="G10" s="32" t="s">
        <v>80</v>
      </c>
      <c r="H10" s="32" t="s">
        <v>81</v>
      </c>
      <c r="I10" s="32" t="s">
        <v>82</v>
      </c>
      <c r="J10" s="33" t="s">
        <v>83</v>
      </c>
      <c r="K10" s="51"/>
    </row>
    <row r="11" spans="1:13" s="25" customFormat="1" ht="83.25" customHeight="1">
      <c r="A11" s="31" t="s">
        <v>84</v>
      </c>
      <c r="B11" s="32"/>
      <c r="C11" s="32"/>
      <c r="D11" s="33"/>
      <c r="E11" s="33"/>
      <c r="F11" s="32"/>
      <c r="G11" s="32"/>
      <c r="H11" s="32"/>
      <c r="I11" s="32"/>
      <c r="J11" s="33"/>
      <c r="K11" s="51"/>
    </row>
    <row r="12" spans="1:13">
      <c r="A12" s="27" t="s">
        <v>85</v>
      </c>
      <c r="B12" s="28">
        <v>5</v>
      </c>
      <c r="C12" s="28">
        <v>5</v>
      </c>
      <c r="D12" s="29">
        <v>4</v>
      </c>
      <c r="E12" s="29">
        <v>6</v>
      </c>
      <c r="F12" s="29">
        <v>10</v>
      </c>
      <c r="G12" s="29">
        <v>4</v>
      </c>
      <c r="H12" s="29">
        <v>5</v>
      </c>
      <c r="I12" s="29">
        <v>0</v>
      </c>
      <c r="J12" s="30">
        <f>SUM(D12:I12)</f>
        <v>29</v>
      </c>
      <c r="K12" s="52"/>
    </row>
    <row r="13" spans="1:13">
      <c r="A13" s="27" t="s">
        <v>86</v>
      </c>
      <c r="B13" s="28">
        <v>5</v>
      </c>
      <c r="C13" s="28">
        <v>5</v>
      </c>
      <c r="D13" s="29">
        <v>4</v>
      </c>
      <c r="E13" s="29">
        <v>5</v>
      </c>
      <c r="F13" s="29">
        <v>13</v>
      </c>
      <c r="G13" s="29">
        <v>0</v>
      </c>
      <c r="H13" s="29">
        <v>3</v>
      </c>
      <c r="I13" s="29">
        <v>0</v>
      </c>
      <c r="J13" s="30">
        <f>SUM(D13:I13)</f>
        <v>25</v>
      </c>
      <c r="K13" s="52"/>
    </row>
    <row r="14" spans="1:13">
      <c r="A14" s="27" t="s">
        <v>87</v>
      </c>
      <c r="B14" s="28">
        <v>5</v>
      </c>
      <c r="C14" s="28">
        <v>5</v>
      </c>
      <c r="D14" s="29">
        <v>0</v>
      </c>
      <c r="E14" s="29">
        <v>2</v>
      </c>
      <c r="F14" s="29">
        <v>12</v>
      </c>
      <c r="G14" s="29">
        <v>1</v>
      </c>
      <c r="H14" s="29">
        <v>2</v>
      </c>
      <c r="I14" s="29">
        <v>0</v>
      </c>
      <c r="J14" s="30">
        <f t="shared" ref="J14:J39" si="0">D14+E14+F14+G14+H14+I14</f>
        <v>17</v>
      </c>
      <c r="K14" s="52"/>
    </row>
    <row r="15" spans="1:13">
      <c r="A15" s="27" t="s">
        <v>88</v>
      </c>
      <c r="B15" s="28">
        <v>5</v>
      </c>
      <c r="C15" s="28">
        <v>5</v>
      </c>
      <c r="D15" s="29">
        <v>3</v>
      </c>
      <c r="E15" s="29">
        <v>6</v>
      </c>
      <c r="F15" s="29">
        <v>10</v>
      </c>
      <c r="G15" s="29">
        <v>2</v>
      </c>
      <c r="H15" s="29">
        <v>2</v>
      </c>
      <c r="I15" s="29">
        <v>0</v>
      </c>
      <c r="J15" s="30">
        <f t="shared" si="0"/>
        <v>23</v>
      </c>
      <c r="K15" s="52"/>
    </row>
    <row r="16" spans="1:13">
      <c r="A16" s="27" t="s">
        <v>89</v>
      </c>
      <c r="B16" s="28">
        <v>5</v>
      </c>
      <c r="C16" s="28">
        <v>5</v>
      </c>
      <c r="D16" s="29">
        <v>1</v>
      </c>
      <c r="E16" s="29">
        <v>2</v>
      </c>
      <c r="F16" s="29">
        <v>8</v>
      </c>
      <c r="G16" s="29">
        <v>4</v>
      </c>
      <c r="H16" s="29">
        <v>3</v>
      </c>
      <c r="I16" s="29">
        <v>0</v>
      </c>
      <c r="J16" s="30">
        <f t="shared" si="0"/>
        <v>18</v>
      </c>
      <c r="K16" s="52"/>
    </row>
    <row r="17" spans="1:11">
      <c r="A17" s="27" t="s">
        <v>90</v>
      </c>
      <c r="B17" s="28">
        <v>5</v>
      </c>
      <c r="C17" s="28">
        <v>5</v>
      </c>
      <c r="D17" s="29">
        <v>2</v>
      </c>
      <c r="E17" s="29">
        <v>8</v>
      </c>
      <c r="F17" s="29">
        <v>8</v>
      </c>
      <c r="G17" s="29">
        <v>4</v>
      </c>
      <c r="H17" s="29">
        <v>3</v>
      </c>
      <c r="I17" s="29">
        <v>0</v>
      </c>
      <c r="J17" s="30">
        <f t="shared" si="0"/>
        <v>25</v>
      </c>
      <c r="K17" s="52"/>
    </row>
    <row r="18" spans="1:11">
      <c r="A18" s="27" t="s">
        <v>91</v>
      </c>
      <c r="B18" s="28">
        <v>5</v>
      </c>
      <c r="C18" s="28">
        <v>5</v>
      </c>
      <c r="D18" s="29">
        <v>1</v>
      </c>
      <c r="E18" s="29">
        <v>0</v>
      </c>
      <c r="F18" s="29">
        <v>12</v>
      </c>
      <c r="G18" s="29">
        <v>5</v>
      </c>
      <c r="H18" s="29">
        <v>3</v>
      </c>
      <c r="I18" s="29">
        <v>0</v>
      </c>
      <c r="J18" s="30">
        <f t="shared" si="0"/>
        <v>21</v>
      </c>
      <c r="K18" s="52"/>
    </row>
    <row r="19" spans="1:11">
      <c r="A19" s="27" t="s">
        <v>92</v>
      </c>
      <c r="B19" s="28">
        <v>5</v>
      </c>
      <c r="C19" s="28">
        <v>5</v>
      </c>
      <c r="D19" s="29">
        <v>2</v>
      </c>
      <c r="E19" s="29">
        <v>4</v>
      </c>
      <c r="F19" s="29">
        <v>9</v>
      </c>
      <c r="G19" s="29">
        <v>0</v>
      </c>
      <c r="H19" s="29">
        <v>1</v>
      </c>
      <c r="I19" s="29">
        <v>0</v>
      </c>
      <c r="J19" s="30">
        <f t="shared" si="0"/>
        <v>16</v>
      </c>
      <c r="K19" s="52"/>
    </row>
    <row r="20" spans="1:11">
      <c r="A20" s="27" t="s">
        <v>93</v>
      </c>
      <c r="B20" s="28">
        <v>5</v>
      </c>
      <c r="C20" s="28">
        <v>5</v>
      </c>
      <c r="D20" s="29">
        <v>3</v>
      </c>
      <c r="E20" s="29">
        <v>2</v>
      </c>
      <c r="F20" s="29">
        <v>6</v>
      </c>
      <c r="G20" s="29">
        <v>2</v>
      </c>
      <c r="H20" s="29">
        <v>3</v>
      </c>
      <c r="I20" s="29">
        <v>3</v>
      </c>
      <c r="J20" s="30">
        <f t="shared" si="0"/>
        <v>19</v>
      </c>
      <c r="K20" s="52"/>
    </row>
    <row r="21" spans="1:11">
      <c r="A21" s="27" t="s">
        <v>94</v>
      </c>
      <c r="B21" s="28">
        <v>5</v>
      </c>
      <c r="C21" s="28">
        <v>5</v>
      </c>
      <c r="D21" s="29">
        <v>3</v>
      </c>
      <c r="E21" s="29">
        <v>8</v>
      </c>
      <c r="F21" s="29">
        <v>11</v>
      </c>
      <c r="G21" s="29">
        <v>6</v>
      </c>
      <c r="H21" s="29">
        <v>5</v>
      </c>
      <c r="I21" s="29">
        <v>0</v>
      </c>
      <c r="J21" s="30">
        <f t="shared" si="0"/>
        <v>33</v>
      </c>
      <c r="K21" s="52"/>
    </row>
    <row r="22" spans="1:11">
      <c r="A22" s="27" t="s">
        <v>95</v>
      </c>
      <c r="B22" s="28">
        <v>5</v>
      </c>
      <c r="C22" s="28">
        <v>5</v>
      </c>
      <c r="D22" s="29">
        <v>4</v>
      </c>
      <c r="E22" s="29">
        <v>3</v>
      </c>
      <c r="F22" s="29">
        <v>11</v>
      </c>
      <c r="G22" s="29">
        <v>0</v>
      </c>
      <c r="H22" s="29">
        <v>1</v>
      </c>
      <c r="I22" s="29">
        <v>0</v>
      </c>
      <c r="J22" s="30">
        <f t="shared" si="0"/>
        <v>19</v>
      </c>
      <c r="K22" s="52"/>
    </row>
    <row r="23" spans="1:11">
      <c r="A23" s="27" t="s">
        <v>96</v>
      </c>
      <c r="B23" s="28">
        <v>5</v>
      </c>
      <c r="C23" s="28">
        <v>5</v>
      </c>
      <c r="D23" s="29">
        <v>2</v>
      </c>
      <c r="E23" s="29">
        <v>8</v>
      </c>
      <c r="F23" s="29">
        <v>14</v>
      </c>
      <c r="G23" s="29">
        <v>7</v>
      </c>
      <c r="H23" s="29">
        <v>5</v>
      </c>
      <c r="I23" s="29">
        <v>3</v>
      </c>
      <c r="J23" s="30">
        <f t="shared" si="0"/>
        <v>39</v>
      </c>
      <c r="K23" s="52"/>
    </row>
    <row r="24" spans="1:11">
      <c r="A24" s="27" t="s">
        <v>97</v>
      </c>
      <c r="B24" s="28">
        <v>6</v>
      </c>
      <c r="C24" s="28">
        <v>6</v>
      </c>
      <c r="D24" s="29">
        <v>2</v>
      </c>
      <c r="E24" s="29">
        <v>2</v>
      </c>
      <c r="F24" s="29">
        <v>10</v>
      </c>
      <c r="G24" s="29">
        <v>3</v>
      </c>
      <c r="H24" s="29">
        <v>3</v>
      </c>
      <c r="I24" s="29">
        <v>0</v>
      </c>
      <c r="J24" s="30">
        <f t="shared" si="0"/>
        <v>20</v>
      </c>
      <c r="K24" s="52"/>
    </row>
    <row r="25" spans="1:11">
      <c r="A25" s="27" t="s">
        <v>98</v>
      </c>
      <c r="B25" s="28">
        <v>6</v>
      </c>
      <c r="C25" s="28">
        <v>6</v>
      </c>
      <c r="D25" s="29">
        <v>3</v>
      </c>
      <c r="E25" s="29">
        <v>8</v>
      </c>
      <c r="F25" s="29">
        <v>14</v>
      </c>
      <c r="G25" s="29">
        <v>3</v>
      </c>
      <c r="H25" s="29">
        <v>3</v>
      </c>
      <c r="I25" s="29">
        <v>0</v>
      </c>
      <c r="J25" s="30">
        <f t="shared" si="0"/>
        <v>31</v>
      </c>
      <c r="K25" s="52"/>
    </row>
    <row r="26" spans="1:11">
      <c r="A26" s="27" t="s">
        <v>99</v>
      </c>
      <c r="B26" s="28">
        <v>6</v>
      </c>
      <c r="C26" s="28">
        <v>6</v>
      </c>
      <c r="D26" s="29">
        <v>5</v>
      </c>
      <c r="E26" s="29">
        <v>8</v>
      </c>
      <c r="F26" s="29">
        <v>10</v>
      </c>
      <c r="G26" s="29">
        <v>2</v>
      </c>
      <c r="H26" s="29">
        <v>3</v>
      </c>
      <c r="I26" s="29">
        <v>0</v>
      </c>
      <c r="J26" s="30">
        <f t="shared" si="0"/>
        <v>28</v>
      </c>
      <c r="K26" s="52"/>
    </row>
    <row r="27" spans="1:11">
      <c r="A27" s="27" t="s">
        <v>100</v>
      </c>
      <c r="B27" s="28">
        <v>6</v>
      </c>
      <c r="C27" s="28">
        <v>6</v>
      </c>
      <c r="D27" s="29">
        <v>5</v>
      </c>
      <c r="E27" s="29">
        <v>8</v>
      </c>
      <c r="F27" s="29">
        <v>10</v>
      </c>
      <c r="G27" s="29">
        <v>4</v>
      </c>
      <c r="H27" s="29">
        <v>0</v>
      </c>
      <c r="I27" s="29">
        <v>0</v>
      </c>
      <c r="J27" s="30">
        <f t="shared" si="0"/>
        <v>27</v>
      </c>
      <c r="K27" s="52"/>
    </row>
    <row r="28" spans="1:11">
      <c r="A28" s="27" t="s">
        <v>101</v>
      </c>
      <c r="B28" s="28">
        <v>6</v>
      </c>
      <c r="C28" s="28">
        <v>6</v>
      </c>
      <c r="D28" s="29">
        <v>5</v>
      </c>
      <c r="E28" s="29">
        <v>3</v>
      </c>
      <c r="F28" s="29">
        <v>9</v>
      </c>
      <c r="G28" s="29">
        <v>3</v>
      </c>
      <c r="H28" s="29">
        <v>5</v>
      </c>
      <c r="I28" s="29">
        <v>4</v>
      </c>
      <c r="J28" s="30">
        <f t="shared" si="0"/>
        <v>29</v>
      </c>
      <c r="K28" s="52"/>
    </row>
    <row r="29" spans="1:11">
      <c r="A29" s="27" t="s">
        <v>102</v>
      </c>
      <c r="B29" s="28">
        <v>6</v>
      </c>
      <c r="C29" s="28">
        <v>6</v>
      </c>
      <c r="D29" s="29">
        <v>5</v>
      </c>
      <c r="E29" s="29">
        <v>8</v>
      </c>
      <c r="F29" s="29">
        <v>11</v>
      </c>
      <c r="G29" s="29">
        <v>4</v>
      </c>
      <c r="H29" s="29">
        <v>3</v>
      </c>
      <c r="I29" s="29">
        <v>0</v>
      </c>
      <c r="J29" s="30">
        <f t="shared" si="0"/>
        <v>31</v>
      </c>
      <c r="K29" s="52"/>
    </row>
    <row r="30" spans="1:11">
      <c r="A30" s="27" t="s">
        <v>103</v>
      </c>
      <c r="B30" s="28">
        <v>6</v>
      </c>
      <c r="C30" s="28">
        <v>6</v>
      </c>
      <c r="D30" s="29">
        <v>5</v>
      </c>
      <c r="E30" s="29">
        <v>8</v>
      </c>
      <c r="F30" s="29">
        <v>14</v>
      </c>
      <c r="G30" s="29">
        <v>9</v>
      </c>
      <c r="H30" s="29">
        <v>5</v>
      </c>
      <c r="I30" s="29">
        <v>5</v>
      </c>
      <c r="J30" s="30">
        <f t="shared" si="0"/>
        <v>46</v>
      </c>
      <c r="K30" s="52"/>
    </row>
    <row r="31" spans="1:11">
      <c r="A31" s="27" t="s">
        <v>104</v>
      </c>
      <c r="B31" s="28">
        <v>6</v>
      </c>
      <c r="C31" s="28">
        <v>6</v>
      </c>
      <c r="D31" s="29">
        <v>3</v>
      </c>
      <c r="E31" s="29">
        <v>8</v>
      </c>
      <c r="F31" s="29">
        <v>13</v>
      </c>
      <c r="G31" s="29">
        <v>4</v>
      </c>
      <c r="H31" s="29">
        <v>3</v>
      </c>
      <c r="I31" s="29">
        <v>0</v>
      </c>
      <c r="J31" s="30">
        <f t="shared" si="0"/>
        <v>31</v>
      </c>
      <c r="K31" s="52"/>
    </row>
    <row r="32" spans="1:11">
      <c r="A32" s="27" t="s">
        <v>105</v>
      </c>
      <c r="B32" s="28">
        <v>6</v>
      </c>
      <c r="C32" s="28">
        <v>6</v>
      </c>
      <c r="D32" s="29">
        <v>5</v>
      </c>
      <c r="E32" s="29">
        <v>8</v>
      </c>
      <c r="F32" s="29">
        <v>15</v>
      </c>
      <c r="G32" s="29">
        <v>8</v>
      </c>
      <c r="H32" s="29">
        <v>5</v>
      </c>
      <c r="I32" s="29">
        <v>0</v>
      </c>
      <c r="J32" s="30">
        <f t="shared" si="0"/>
        <v>41</v>
      </c>
      <c r="K32" s="52"/>
    </row>
    <row r="33" spans="1:11">
      <c r="A33" s="27" t="s">
        <v>106</v>
      </c>
      <c r="B33" s="28">
        <v>6</v>
      </c>
      <c r="C33" s="28">
        <v>6</v>
      </c>
      <c r="D33" s="29">
        <v>3</v>
      </c>
      <c r="E33" s="29">
        <v>8</v>
      </c>
      <c r="F33" s="29">
        <v>11</v>
      </c>
      <c r="G33" s="29">
        <v>1</v>
      </c>
      <c r="H33" s="29">
        <v>3</v>
      </c>
      <c r="I33" s="29">
        <v>0</v>
      </c>
      <c r="J33" s="30">
        <f t="shared" si="0"/>
        <v>26</v>
      </c>
      <c r="K33" s="52"/>
    </row>
    <row r="34" spans="1:11">
      <c r="A34" s="27" t="s">
        <v>107</v>
      </c>
      <c r="B34" s="28">
        <v>6</v>
      </c>
      <c r="C34" s="28">
        <v>6</v>
      </c>
      <c r="D34" s="29">
        <v>3</v>
      </c>
      <c r="E34" s="29">
        <v>8</v>
      </c>
      <c r="F34" s="29">
        <v>5</v>
      </c>
      <c r="G34" s="29">
        <v>6</v>
      </c>
      <c r="H34" s="29">
        <v>5</v>
      </c>
      <c r="I34" s="29">
        <v>1</v>
      </c>
      <c r="J34" s="30">
        <f t="shared" si="0"/>
        <v>28</v>
      </c>
      <c r="K34" s="52"/>
    </row>
    <row r="35" spans="1:11">
      <c r="A35" s="27" t="s">
        <v>108</v>
      </c>
      <c r="B35" s="28">
        <v>6</v>
      </c>
      <c r="C35" s="28">
        <v>6</v>
      </c>
      <c r="D35" s="29">
        <v>4</v>
      </c>
      <c r="E35" s="29">
        <v>7</v>
      </c>
      <c r="F35" s="29">
        <v>14</v>
      </c>
      <c r="G35" s="29">
        <v>5</v>
      </c>
      <c r="H35" s="29">
        <v>5</v>
      </c>
      <c r="I35" s="29">
        <v>1</v>
      </c>
      <c r="J35" s="30">
        <f t="shared" si="0"/>
        <v>36</v>
      </c>
      <c r="K35" s="52"/>
    </row>
    <row r="36" spans="1:11">
      <c r="A36" s="27" t="s">
        <v>109</v>
      </c>
      <c r="B36" s="28">
        <v>6</v>
      </c>
      <c r="C36" s="28">
        <v>6</v>
      </c>
      <c r="D36" s="29">
        <v>5</v>
      </c>
      <c r="E36" s="29">
        <v>6</v>
      </c>
      <c r="F36" s="29">
        <v>9</v>
      </c>
      <c r="G36" s="29">
        <v>4</v>
      </c>
      <c r="H36" s="29">
        <v>3</v>
      </c>
      <c r="I36" s="29">
        <v>2</v>
      </c>
      <c r="J36" s="30">
        <f t="shared" si="0"/>
        <v>29</v>
      </c>
      <c r="K36" s="52"/>
    </row>
    <row r="37" spans="1:11">
      <c r="A37" s="27" t="s">
        <v>110</v>
      </c>
      <c r="B37" s="28">
        <v>6</v>
      </c>
      <c r="C37" s="28">
        <v>6</v>
      </c>
      <c r="D37" s="29">
        <v>2</v>
      </c>
      <c r="E37" s="29">
        <v>6</v>
      </c>
      <c r="F37" s="29">
        <v>11</v>
      </c>
      <c r="G37" s="29">
        <v>3</v>
      </c>
      <c r="H37" s="29">
        <v>5</v>
      </c>
      <c r="I37" s="29">
        <v>0</v>
      </c>
      <c r="J37" s="30">
        <f t="shared" si="0"/>
        <v>27</v>
      </c>
      <c r="K37" s="52"/>
    </row>
    <row r="38" spans="1:11">
      <c r="A38" s="27" t="s">
        <v>111</v>
      </c>
      <c r="B38" s="28">
        <v>6</v>
      </c>
      <c r="C38" s="28">
        <v>6</v>
      </c>
      <c r="D38" s="29">
        <v>3</v>
      </c>
      <c r="E38" s="29">
        <v>6</v>
      </c>
      <c r="F38" s="29">
        <v>6</v>
      </c>
      <c r="G38" s="29">
        <v>6</v>
      </c>
      <c r="H38" s="29">
        <v>5</v>
      </c>
      <c r="I38" s="29">
        <v>0</v>
      </c>
      <c r="J38" s="30">
        <f t="shared" si="0"/>
        <v>26</v>
      </c>
      <c r="K38" s="52"/>
    </row>
    <row r="39" spans="1:11">
      <c r="A39" s="27" t="s">
        <v>112</v>
      </c>
      <c r="B39" s="28">
        <v>6</v>
      </c>
      <c r="C39" s="28">
        <v>6</v>
      </c>
      <c r="D39" s="29">
        <v>4</v>
      </c>
      <c r="E39" s="29">
        <v>8</v>
      </c>
      <c r="F39" s="29">
        <v>3</v>
      </c>
      <c r="G39" s="29">
        <v>6</v>
      </c>
      <c r="H39" s="29">
        <v>5</v>
      </c>
      <c r="I39" s="29">
        <v>3</v>
      </c>
      <c r="J39" s="30">
        <f t="shared" si="0"/>
        <v>29</v>
      </c>
      <c r="K39" s="52"/>
    </row>
  </sheetData>
  <mergeCells count="19">
    <mergeCell ref="B2:E2"/>
    <mergeCell ref="F2:G2"/>
    <mergeCell ref="B3:E3"/>
    <mergeCell ref="F3:G3"/>
    <mergeCell ref="B4:E4"/>
    <mergeCell ref="F4:G4"/>
    <mergeCell ref="H10:H11"/>
    <mergeCell ref="I10:I11"/>
    <mergeCell ref="J10:J11"/>
    <mergeCell ref="B5:E5"/>
    <mergeCell ref="F5:G5"/>
    <mergeCell ref="B6:E6"/>
    <mergeCell ref="F6:G6"/>
    <mergeCell ref="B10:B11"/>
    <mergeCell ref="C10:C11"/>
    <mergeCell ref="D10:D11"/>
    <mergeCell ref="E10:E11"/>
    <mergeCell ref="F10:F11"/>
    <mergeCell ref="G10:G11"/>
  </mergeCells>
  <dataValidations count="1">
    <dataValidation type="list" allowBlank="1" showErrorMessage="1" sqref="B12:C39">
      <formula1>Класс</formula1>
    </dataValidation>
  </dataValidation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14</vt:i4>
      </vt:variant>
    </vt:vector>
  </HeadingPairs>
  <TitlesOfParts>
    <vt:vector size="21" baseType="lpstr">
      <vt:lpstr>Лист2</vt:lpstr>
      <vt:lpstr>Районы</vt:lpstr>
      <vt:lpstr>Тип олимпиады</vt:lpstr>
      <vt:lpstr>Предмет ВСоШ</vt:lpstr>
      <vt:lpstr>Класс</vt:lpstr>
      <vt:lpstr>Пол</vt:lpstr>
      <vt:lpstr>5-6 кл</vt:lpstr>
      <vt:lpstr>date_begin</vt:lpstr>
      <vt:lpstr>date_end</vt:lpstr>
      <vt:lpstr>level</vt:lpstr>
      <vt:lpstr>rf</vt:lpstr>
      <vt:lpstr>sex</vt:lpstr>
      <vt:lpstr>t_class</vt:lpstr>
      <vt:lpstr>t_date</vt:lpstr>
      <vt:lpstr>t_type</vt:lpstr>
      <vt:lpstr>type</vt:lpstr>
      <vt:lpstr>Класс</vt:lpstr>
      <vt:lpstr>ОВЗ</vt:lpstr>
      <vt:lpstr>Предмет</vt:lpstr>
      <vt:lpstr>Район</vt:lpstr>
      <vt:lpstr>Тип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ilin</dc:creator>
  <cp:lastModifiedBy>User</cp:lastModifiedBy>
  <cp:revision>0</cp:revision>
  <cp:lastPrinted>2015-09-02T04:43:00Z</cp:lastPrinted>
  <dcterms:created xsi:type="dcterms:W3CDTF">2011-01-26T13:35:00Z</dcterms:created>
  <dcterms:modified xsi:type="dcterms:W3CDTF">2025-11-26T11:43:16Z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S Team System Data DO NOT EDIT_GUID">
    <vt:lpwstr>ede7cb37-4a6b-4913-b30f-34487c047552</vt:lpwstr>
  </property>
  <property fmtid="{D5CDD505-2E9C-101B-9397-08002B2CF9AE}" pid="3" name="ICV">
    <vt:lpwstr>58AD216A8A8F4815B0F6F92E4BD74534_12</vt:lpwstr>
  </property>
  <property fmtid="{D5CDD505-2E9C-101B-9397-08002B2CF9AE}" pid="4" name="KSOProductBuildVer">
    <vt:lpwstr>1033-12.2.0.23155</vt:lpwstr>
  </property>
</Properties>
</file>